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95" yWindow="-210" windowWidth="15480" windowHeight="81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8" i="1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<sst xmlns="http://schemas.openxmlformats.org/spreadsheetml/2006/main" count="36" uniqueCount="27">
  <si>
    <t>TOP 15 UTILIZED PROCEDURE CODES FOR PRIMARY CARE RATE INCREASE</t>
  </si>
  <si>
    <t>Utilization Rank</t>
  </si>
  <si>
    <t>Procedure Code</t>
  </si>
  <si>
    <t>Description</t>
  </si>
  <si>
    <t>Current Medicaid Rate</t>
  </si>
  <si>
    <t>2012 Medicare Rate</t>
  </si>
  <si>
    <t>Difference</t>
  </si>
  <si>
    <t>99213</t>
  </si>
  <si>
    <t>Established Patient Office Visit</t>
  </si>
  <si>
    <t>99232</t>
  </si>
  <si>
    <t>Subsequent Hospital Care</t>
  </si>
  <si>
    <t>99214</t>
  </si>
  <si>
    <t>99233</t>
  </si>
  <si>
    <t>99211</t>
  </si>
  <si>
    <t>99231</t>
  </si>
  <si>
    <t>99223</t>
  </si>
  <si>
    <t>Initial Hospital Care</t>
  </si>
  <si>
    <t>Hospital Discharge Day Management</t>
  </si>
  <si>
    <t>99308</t>
  </si>
  <si>
    <t>Subsequent Nursing Facility Care</t>
  </si>
  <si>
    <t>99283</t>
  </si>
  <si>
    <t>Emergency Department Visit</t>
  </si>
  <si>
    <t>99222</t>
  </si>
  <si>
    <t>99309</t>
  </si>
  <si>
    <t>99284</t>
  </si>
  <si>
    <t>99307</t>
  </si>
  <si>
    <t>Top 15 utilized procedure codes (CY-2010) for primary care rate increase account for more than 80% of the codes that are subject to the rate increase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</si>
</sst>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2" fontId="3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2" borderId="2" xfId="0" applyFont="1" applyFill="1" applyBorder="1"/>
    <xf numFmtId="7" fontId="4" fillId="2" borderId="2" xfId="0" applyNumberFormat="1" applyFont="1" applyFill="1" applyBorder="1"/>
    <xf numFmtId="7" fontId="4" fillId="2" borderId="2" xfId="0" applyNumberFormat="1" applyFont="1" applyFill="1" applyBorder="1" applyAlignment="1">
      <alignment horizontal="right"/>
    </xf>
    <xf numFmtId="0" fontId="4" fillId="0" borderId="2" xfId="0" applyFont="1" applyBorder="1"/>
    <xf numFmtId="0" fontId="0" fillId="0" borderId="0" xfId="0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right"/>
    </xf>
    <xf numFmtId="0" fontId="5" fillId="0" borderId="0" xfId="0" applyFont="1"/>
    <xf numFmtId="0" fontId="2" fillId="0" borderId="0" xfId="0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B6" sqref="B6"/>
    </sheetView>
  </sheetViews>
  <sheetFormatPr defaultRowHeight="15"/>
  <cols>
    <col min="1" max="1" width="12.28515625" customWidth="1"/>
    <col min="2" max="2" width="12.85546875" customWidth="1"/>
    <col min="3" max="3" width="56.5703125" customWidth="1"/>
    <col min="4" max="4" width="15.85546875" customWidth="1"/>
    <col min="5" max="5" width="16.5703125" customWidth="1"/>
    <col min="6" max="6" width="11.85546875" customWidth="1"/>
  </cols>
  <sheetData>
    <row r="1" spans="1:6" ht="18.75">
      <c r="B1" s="16" t="s">
        <v>0</v>
      </c>
      <c r="C1" s="16"/>
      <c r="D1" s="16"/>
      <c r="E1" s="16"/>
      <c r="F1" s="2"/>
    </row>
    <row r="2" spans="1:6" ht="18.75">
      <c r="B2" s="1"/>
      <c r="C2" s="1"/>
      <c r="D2" s="1"/>
      <c r="E2" s="1"/>
      <c r="F2" s="2"/>
    </row>
    <row r="3" spans="1:6" ht="31.5">
      <c r="A3" s="3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</row>
    <row r="4" spans="1:6" ht="15.75">
      <c r="A4" s="7">
        <v>1</v>
      </c>
      <c r="B4" s="17" t="s">
        <v>7</v>
      </c>
      <c r="C4" s="8" t="s">
        <v>8</v>
      </c>
      <c r="D4" s="9">
        <v>36.380000000000003</v>
      </c>
      <c r="E4" s="10">
        <v>69.349999999999994</v>
      </c>
      <c r="F4" s="10">
        <f>+E4-D4</f>
        <v>32.969999999999992</v>
      </c>
    </row>
    <row r="5" spans="1:6" ht="15.75">
      <c r="A5" s="7">
        <v>2</v>
      </c>
      <c r="B5" s="17" t="s">
        <v>9</v>
      </c>
      <c r="C5" s="8" t="s">
        <v>10</v>
      </c>
      <c r="D5" s="9">
        <v>38.979999999999997</v>
      </c>
      <c r="E5" s="10">
        <v>69.239999999999995</v>
      </c>
      <c r="F5" s="10">
        <f t="shared" ref="F5:F13" si="0">+E5-D5</f>
        <v>30.259999999999998</v>
      </c>
    </row>
    <row r="6" spans="1:6" ht="15.75">
      <c r="A6" s="7">
        <v>3</v>
      </c>
      <c r="B6" s="17" t="s">
        <v>11</v>
      </c>
      <c r="C6" s="8" t="s">
        <v>8</v>
      </c>
      <c r="D6" s="9">
        <v>54.74</v>
      </c>
      <c r="E6" s="10">
        <v>102.58</v>
      </c>
      <c r="F6" s="10">
        <f t="shared" si="0"/>
        <v>47.839999999999996</v>
      </c>
    </row>
    <row r="7" spans="1:6" ht="15.75">
      <c r="A7" s="7">
        <v>4</v>
      </c>
      <c r="B7" s="17" t="s">
        <v>12</v>
      </c>
      <c r="C7" s="8" t="s">
        <v>10</v>
      </c>
      <c r="D7" s="9">
        <v>55.89</v>
      </c>
      <c r="E7" s="10">
        <v>99.33</v>
      </c>
      <c r="F7" s="10">
        <f t="shared" si="0"/>
        <v>43.44</v>
      </c>
    </row>
    <row r="8" spans="1:6" ht="15.75">
      <c r="A8" s="7">
        <v>5</v>
      </c>
      <c r="B8" s="17" t="s">
        <v>13</v>
      </c>
      <c r="C8" s="8" t="s">
        <v>8</v>
      </c>
      <c r="D8" s="9">
        <v>14.31</v>
      </c>
      <c r="E8" s="10">
        <v>19.29</v>
      </c>
      <c r="F8" s="10">
        <f t="shared" si="0"/>
        <v>4.9799999999999986</v>
      </c>
    </row>
    <row r="9" spans="1:6" ht="15.75">
      <c r="A9" s="7">
        <v>6</v>
      </c>
      <c r="B9" s="17" t="s">
        <v>14</v>
      </c>
      <c r="C9" s="8" t="s">
        <v>10</v>
      </c>
      <c r="D9" s="9">
        <v>27.5</v>
      </c>
      <c r="E9" s="10">
        <v>37.85</v>
      </c>
      <c r="F9" s="10">
        <f t="shared" si="0"/>
        <v>10.350000000000001</v>
      </c>
    </row>
    <row r="10" spans="1:6" ht="15.75">
      <c r="A10" s="7">
        <v>7</v>
      </c>
      <c r="B10" s="17" t="s">
        <v>15</v>
      </c>
      <c r="C10" s="8" t="s">
        <v>16</v>
      </c>
      <c r="D10" s="9">
        <v>105.94</v>
      </c>
      <c r="E10" s="10">
        <v>194.06</v>
      </c>
      <c r="F10" s="10">
        <f t="shared" si="0"/>
        <v>88.12</v>
      </c>
    </row>
    <row r="11" spans="1:6" ht="15.75">
      <c r="A11" s="7">
        <v>8</v>
      </c>
      <c r="B11" s="17">
        <v>99238</v>
      </c>
      <c r="C11" s="8" t="s">
        <v>17</v>
      </c>
      <c r="D11" s="9">
        <v>39.76</v>
      </c>
      <c r="E11" s="10">
        <v>69.069999999999993</v>
      </c>
      <c r="F11" s="10">
        <f t="shared" si="0"/>
        <v>29.309999999999995</v>
      </c>
    </row>
    <row r="12" spans="1:6" ht="15.75">
      <c r="A12" s="7">
        <v>9</v>
      </c>
      <c r="B12" s="17" t="s">
        <v>18</v>
      </c>
      <c r="C12" s="8" t="s">
        <v>19</v>
      </c>
      <c r="D12" s="9">
        <v>35.56</v>
      </c>
      <c r="E12" s="10">
        <v>65.319999999999993</v>
      </c>
      <c r="F12" s="10">
        <f t="shared" si="0"/>
        <v>29.759999999999991</v>
      </c>
    </row>
    <row r="13" spans="1:6" ht="15.75">
      <c r="A13" s="7">
        <v>10</v>
      </c>
      <c r="B13" s="17" t="s">
        <v>20</v>
      </c>
      <c r="C13" s="8" t="s">
        <v>21</v>
      </c>
      <c r="D13" s="9">
        <v>36.520000000000003</v>
      </c>
      <c r="E13" s="10">
        <v>60.06</v>
      </c>
      <c r="F13" s="10">
        <f t="shared" si="0"/>
        <v>23.54</v>
      </c>
    </row>
    <row r="14" spans="1:6" ht="15.75">
      <c r="A14" s="7">
        <v>11</v>
      </c>
      <c r="B14" s="17" t="s">
        <v>22</v>
      </c>
      <c r="C14" s="8" t="s">
        <v>16</v>
      </c>
      <c r="D14" s="9">
        <v>72.11</v>
      </c>
      <c r="E14" s="10">
        <v>132.24</v>
      </c>
      <c r="F14" s="10">
        <f>+E14-D14</f>
        <v>60.13000000000001</v>
      </c>
    </row>
    <row r="15" spans="1:6" ht="15.75">
      <c r="A15" s="7">
        <v>12</v>
      </c>
      <c r="B15" s="17" t="s">
        <v>23</v>
      </c>
      <c r="C15" s="8" t="s">
        <v>19</v>
      </c>
      <c r="D15" s="9">
        <v>47.49</v>
      </c>
      <c r="E15" s="10">
        <v>85.84</v>
      </c>
      <c r="F15" s="10">
        <f>+E15-D15</f>
        <v>38.35</v>
      </c>
    </row>
    <row r="16" spans="1:6" ht="15.75">
      <c r="A16" s="7">
        <v>13</v>
      </c>
      <c r="B16" s="17">
        <v>99239</v>
      </c>
      <c r="C16" s="8" t="s">
        <v>17</v>
      </c>
      <c r="D16" s="9">
        <v>57.14</v>
      </c>
      <c r="E16" s="10">
        <v>102.12</v>
      </c>
      <c r="F16" s="10">
        <f>+E16-D16</f>
        <v>44.980000000000004</v>
      </c>
    </row>
    <row r="17" spans="1:6" ht="15.75">
      <c r="A17" s="7">
        <v>14</v>
      </c>
      <c r="B17" s="17" t="s">
        <v>24</v>
      </c>
      <c r="C17" s="8" t="s">
        <v>21</v>
      </c>
      <c r="D17" s="9">
        <v>67.44</v>
      </c>
      <c r="E17" s="10">
        <v>114.46</v>
      </c>
      <c r="F17" s="10">
        <f>+E17-D17</f>
        <v>47.019999999999996</v>
      </c>
    </row>
    <row r="18" spans="1:6" ht="15.75">
      <c r="A18" s="7">
        <v>15</v>
      </c>
      <c r="B18" s="18" t="s">
        <v>25</v>
      </c>
      <c r="C18" s="11" t="s">
        <v>19</v>
      </c>
      <c r="D18" s="9">
        <v>23.18</v>
      </c>
      <c r="E18" s="10">
        <v>42.08</v>
      </c>
      <c r="F18" s="10">
        <f t="shared" ref="F18" si="1">+E18-D18</f>
        <v>18.899999999999999</v>
      </c>
    </row>
    <row r="19" spans="1:6">
      <c r="B19" s="12"/>
      <c r="D19" s="13"/>
      <c r="E19" s="14"/>
      <c r="F19" s="14"/>
    </row>
    <row r="20" spans="1:6">
      <c r="A20" s="15" t="s">
        <v>26</v>
      </c>
      <c r="B20" s="12"/>
      <c r="E20" s="14"/>
      <c r="F20" s="14"/>
    </row>
  </sheetData>
  <mergeCells count="1">
    <mergeCell ref="B1:E1"/>
  </mergeCells>
  <pageMargins left="0.51" right="0.44" top="0.75" bottom="0.75" header="0.3" footer="0.3"/>
  <pageSetup orientation="landscape" r:id="rId1"/>
  <ignoredErrors>
    <ignoredError sqref="B4:B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2012-09-14T23:22:51Z</dcterms:created>
  <dcterms:modified xsi:type="dcterms:W3CDTF">2012-09-14T23:25:10Z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